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20400" windowHeight="7890"/>
  </bookViews>
  <sheets>
    <sheet name="Eksport wniosków 2017-05-23 18-" sheetId="1" r:id="rId1"/>
  </sheets>
  <definedNames>
    <definedName name="_xlnm._FilterDatabase" localSheetId="0" hidden="1">'Eksport wniosków 2017-05-23 18-'!$A$2:$M$2</definedName>
  </definedNames>
  <calcPr calcId="145621"/>
</workbook>
</file>

<file path=xl/calcChain.xml><?xml version="1.0" encoding="utf-8"?>
<calcChain xmlns="http://schemas.openxmlformats.org/spreadsheetml/2006/main">
  <c r="N11" i="1" l="1"/>
  <c r="J11" i="1"/>
  <c r="K11" i="1"/>
  <c r="H11" i="1"/>
</calcChain>
</file>

<file path=xl/sharedStrings.xml><?xml version="1.0" encoding="utf-8"?>
<sst xmlns="http://schemas.openxmlformats.org/spreadsheetml/2006/main" count="66" uniqueCount="50">
  <si>
    <t>Lp.</t>
  </si>
  <si>
    <t>Nazwa wnioskodawcy</t>
  </si>
  <si>
    <t>Nazwa realizatora</t>
  </si>
  <si>
    <t>Tytuł projektu</t>
  </si>
  <si>
    <t>Typ wnioskowania</t>
  </si>
  <si>
    <t>Data utworzenia</t>
  </si>
  <si>
    <t>Gmina</t>
  </si>
  <si>
    <t>Numer</t>
  </si>
  <si>
    <t>Data złożenia</t>
  </si>
  <si>
    <t>Stowarzyszenie św. Magdaleny</t>
  </si>
  <si>
    <t>-</t>
  </si>
  <si>
    <t>Goszcz - zaczarowany.</t>
  </si>
  <si>
    <t>organizacja pozarządowa</t>
  </si>
  <si>
    <t>Twardogóra (gmina miejsko-wiejska)</t>
  </si>
  <si>
    <t>1170/2017/43</t>
  </si>
  <si>
    <t>Stowarzyszenie "Razem dla Sośni"</t>
  </si>
  <si>
    <t>"Biesiada z Doliną Baryczy"</t>
  </si>
  <si>
    <t>Sośnie (gmina wiejska)</t>
  </si>
  <si>
    <t>747/2017/43</t>
  </si>
  <si>
    <t>Gminny Ośrodek Kultury i Gminna Biblioteka Publiczna w Sośniach</t>
  </si>
  <si>
    <t>Koło Gospodyń Wiejskich i Rada Sołecka w Sośniach</t>
  </si>
  <si>
    <t>Aktywne i zdrowe życie na wsi</t>
  </si>
  <si>
    <t>grupa nieformalna</t>
  </si>
  <si>
    <t>1253/2017/43</t>
  </si>
  <si>
    <t>Stowarzyszenie Edukacja i Rozwój Gorzyc Małych i Okolic</t>
  </si>
  <si>
    <t>"W zdrowym ciele zdrowy duch"</t>
  </si>
  <si>
    <t>Odolanów (gmina miejsko-wiejska)</t>
  </si>
  <si>
    <t>361/2017/43</t>
  </si>
  <si>
    <t>Stowarzyszenie ,,Nad Baryczą"</t>
  </si>
  <si>
    <t>MIŁOSŁAWICE - OWOCOWA WIEŚ</t>
  </si>
  <si>
    <t>Milicz (gmina miejsko-wiejska)</t>
  </si>
  <si>
    <t>1037/2017/43</t>
  </si>
  <si>
    <t>Fundacja KOM</t>
  </si>
  <si>
    <t>ECHOmusic-improwizacje dźwiękowe z wykorzystaniem technologii</t>
  </si>
  <si>
    <t>1231/2017/43</t>
  </si>
  <si>
    <t>Nasze Łąki</t>
  </si>
  <si>
    <t>Gdy gaśnie pamięć ludzka, dalej mówią kamienie</t>
  </si>
  <si>
    <t>inicjatywa DL</t>
  </si>
  <si>
    <t>1181/2017/43</t>
  </si>
  <si>
    <t>Wakacje w Piękocinie</t>
  </si>
  <si>
    <t>1235/2017/43</t>
  </si>
  <si>
    <t xml:space="preserve">Wnioskowana kwota dotacji </t>
  </si>
  <si>
    <t xml:space="preserve">przyznana kwota dracji </t>
  </si>
  <si>
    <t xml:space="preserve">uwagi </t>
  </si>
  <si>
    <t>warunkowo</t>
  </si>
  <si>
    <t>Ilość punktów max 45</t>
  </si>
  <si>
    <t xml:space="preserve">korekta budżetu </t>
  </si>
  <si>
    <t>zał. 2  lista rankingowa wniosków ZŁOŻONTCH W RAMACH X EDYCJI PROGRAMU DZIAŁAJ LOKALNIE 2017</t>
  </si>
  <si>
    <t xml:space="preserve">kwota  kolejnego konkursu </t>
  </si>
  <si>
    <t xml:space="preserve">Incjatywa mieszkańców wsi Piękocin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</si>
</sst>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\ &quot;zł&quot;"/>
  </numFmts>
  <fonts count="23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alibri"/>
      <family val="2"/>
      <charset val="238"/>
    </font>
    <font>
      <b/>
      <sz val="9"/>
      <color theme="1"/>
      <name val="Czcionka tekstu podstawowego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64" fontId="0" fillId="0" borderId="0" xfId="0" applyNumberFormat="1"/>
    <xf numFmtId="164" fontId="0" fillId="0" borderId="0" xfId="0" applyNumberForma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164" fontId="19" fillId="33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22" fontId="20" fillId="0" borderId="10" xfId="0" applyNumberFormat="1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164" fontId="2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164" fontId="18" fillId="0" borderId="10" xfId="0" applyNumberFormat="1" applyFont="1" applyBorder="1"/>
    <xf numFmtId="164" fontId="18" fillId="34" borderId="0" xfId="0" applyNumberFormat="1" applyFont="1" applyFill="1"/>
    <xf numFmtId="0" fontId="0" fillId="34" borderId="0" xfId="0" applyFill="1" applyAlignment="1">
      <alignment wrapText="1"/>
    </xf>
    <xf numFmtId="0" fontId="0" fillId="0" borderId="11" xfId="0" applyBorder="1" applyAlignment="1">
      <alignment vertical="center"/>
    </xf>
    <xf numFmtId="164" fontId="22" fillId="35" borderId="10" xfId="0" applyNumberFormat="1" applyFont="1" applyFill="1" applyBorder="1" applyAlignment="1">
      <alignment horizontal="center" vertical="center" wrapText="1"/>
    </xf>
    <xf numFmtId="8" fontId="21" fillId="35" borderId="10" xfId="0" applyNumberFormat="1" applyFont="1" applyFill="1" applyBorder="1" applyAlignment="1">
      <alignment horizontal="center" vertical="center" wrapText="1"/>
    </xf>
    <xf numFmtId="164" fontId="21" fillId="35" borderId="10" xfId="0" applyNumberFormat="1" applyFont="1" applyFill="1" applyBorder="1" applyAlignment="1">
      <alignment horizontal="center" vertical="center" wrapText="1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workbookViewId="0">
      <selection activeCell="N5" sqref="N5"/>
    </sheetView>
  </sheetViews>
  <sheetFormatPr defaultRowHeight="14.25"/>
  <cols>
    <col min="1" max="1" width="6.625" customWidth="1"/>
    <col min="2" max="2" width="15.375" customWidth="1"/>
    <col min="3" max="3" width="13.375" customWidth="1"/>
    <col min="4" max="4" width="12.75" customWidth="1"/>
    <col min="5" max="5" width="18.625" customWidth="1"/>
    <col min="6" max="6" width="17" customWidth="1"/>
    <col min="7" max="7" width="14.125" customWidth="1"/>
    <col min="8" max="8" width="10.875" style="1" bestFit="1" customWidth="1"/>
    <col min="10" max="10" width="14.125" hidden="1" customWidth="1"/>
    <col min="11" max="11" width="10.75" style="1" bestFit="1" customWidth="1"/>
    <col min="12" max="12" width="11.625" hidden="1" customWidth="1"/>
    <col min="14" max="14" width="10.75" bestFit="1" customWidth="1"/>
  </cols>
  <sheetData>
    <row r="1" spans="1:15" ht="25.5" customHeight="1">
      <c r="A1" s="14" t="s">
        <v>47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5" ht="36">
      <c r="A2" s="3" t="s">
        <v>0</v>
      </c>
      <c r="B2" s="3" t="s">
        <v>8</v>
      </c>
      <c r="C2" s="3" t="s">
        <v>6</v>
      </c>
      <c r="D2" s="3" t="s">
        <v>4</v>
      </c>
      <c r="E2" s="3" t="s">
        <v>1</v>
      </c>
      <c r="F2" s="3" t="s">
        <v>2</v>
      </c>
      <c r="G2" s="3" t="s">
        <v>3</v>
      </c>
      <c r="H2" s="4" t="s">
        <v>41</v>
      </c>
      <c r="I2" s="3" t="s">
        <v>45</v>
      </c>
      <c r="J2" s="3" t="s">
        <v>5</v>
      </c>
      <c r="K2" s="4" t="s">
        <v>42</v>
      </c>
      <c r="L2" s="3" t="s">
        <v>7</v>
      </c>
      <c r="M2" s="3" t="s">
        <v>43</v>
      </c>
    </row>
    <row r="3" spans="1:15" ht="60">
      <c r="A3" s="5">
        <v>2</v>
      </c>
      <c r="B3" s="6">
        <v>42877.868425925924</v>
      </c>
      <c r="C3" s="5" t="s">
        <v>30</v>
      </c>
      <c r="D3" s="5" t="s">
        <v>12</v>
      </c>
      <c r="E3" s="5" t="s">
        <v>32</v>
      </c>
      <c r="F3" s="5" t="s">
        <v>10</v>
      </c>
      <c r="G3" s="5" t="s">
        <v>33</v>
      </c>
      <c r="H3" s="8">
        <v>6000</v>
      </c>
      <c r="I3" s="5">
        <v>37.75</v>
      </c>
      <c r="J3" s="7">
        <v>42873</v>
      </c>
      <c r="K3" s="15">
        <v>6000</v>
      </c>
      <c r="L3" s="5" t="s">
        <v>34</v>
      </c>
      <c r="M3" s="5"/>
    </row>
    <row r="4" spans="1:15" ht="36">
      <c r="A4" s="5">
        <v>1</v>
      </c>
      <c r="B4" s="6">
        <v>42877.521504629629</v>
      </c>
      <c r="C4" s="5" t="s">
        <v>13</v>
      </c>
      <c r="D4" s="5" t="s">
        <v>12</v>
      </c>
      <c r="E4" s="5" t="s">
        <v>9</v>
      </c>
      <c r="F4" s="5" t="s">
        <v>10</v>
      </c>
      <c r="G4" s="5" t="s">
        <v>11</v>
      </c>
      <c r="H4" s="8">
        <v>6000</v>
      </c>
      <c r="I4" s="5">
        <v>30</v>
      </c>
      <c r="J4" s="7">
        <v>42872</v>
      </c>
      <c r="K4" s="15">
        <v>6000</v>
      </c>
      <c r="L4" s="5" t="s">
        <v>14</v>
      </c>
      <c r="M4" s="5" t="s">
        <v>44</v>
      </c>
    </row>
    <row r="5" spans="1:15" ht="51" customHeight="1">
      <c r="A5" s="5">
        <v>3</v>
      </c>
      <c r="B5" s="6">
        <v>42877.93309027778</v>
      </c>
      <c r="C5" s="5" t="s">
        <v>30</v>
      </c>
      <c r="D5" s="5" t="s">
        <v>37</v>
      </c>
      <c r="E5" s="5"/>
      <c r="F5" s="5" t="s">
        <v>35</v>
      </c>
      <c r="G5" s="5" t="s">
        <v>36</v>
      </c>
      <c r="H5" s="8">
        <v>6000</v>
      </c>
      <c r="I5" s="5">
        <v>26.25</v>
      </c>
      <c r="J5" s="7">
        <v>42872</v>
      </c>
      <c r="K5" s="15">
        <v>6000</v>
      </c>
      <c r="L5" s="5" t="s">
        <v>38</v>
      </c>
      <c r="M5" s="5" t="s">
        <v>44</v>
      </c>
    </row>
    <row r="6" spans="1:15" ht="36">
      <c r="A6" s="5">
        <v>6</v>
      </c>
      <c r="B6" s="6">
        <v>42874.619571759256</v>
      </c>
      <c r="C6" s="5" t="s">
        <v>17</v>
      </c>
      <c r="D6" s="5" t="s">
        <v>22</v>
      </c>
      <c r="E6" s="5" t="s">
        <v>19</v>
      </c>
      <c r="F6" s="5" t="s">
        <v>20</v>
      </c>
      <c r="G6" s="5" t="s">
        <v>21</v>
      </c>
      <c r="H6" s="8">
        <v>3140</v>
      </c>
      <c r="I6" s="5">
        <v>23</v>
      </c>
      <c r="J6" s="7">
        <v>42873</v>
      </c>
      <c r="K6" s="16">
        <v>2140</v>
      </c>
      <c r="L6" s="5" t="s">
        <v>23</v>
      </c>
      <c r="M6" s="5" t="s">
        <v>46</v>
      </c>
    </row>
    <row r="7" spans="1:15" ht="24">
      <c r="A7" s="5">
        <v>5</v>
      </c>
      <c r="B7" s="6">
        <v>42877.884166666663</v>
      </c>
      <c r="C7" s="5" t="s">
        <v>17</v>
      </c>
      <c r="D7" s="5" t="s">
        <v>12</v>
      </c>
      <c r="E7" s="5" t="s">
        <v>15</v>
      </c>
      <c r="F7" s="5" t="s">
        <v>10</v>
      </c>
      <c r="G7" s="5" t="s">
        <v>16</v>
      </c>
      <c r="H7" s="8">
        <v>4964.5</v>
      </c>
      <c r="I7" s="5">
        <v>21</v>
      </c>
      <c r="J7" s="7">
        <v>42864</v>
      </c>
      <c r="K7" s="17">
        <v>2709.5</v>
      </c>
      <c r="L7" s="5" t="s">
        <v>18</v>
      </c>
      <c r="M7" s="5" t="s">
        <v>46</v>
      </c>
    </row>
    <row r="8" spans="1:15" ht="36">
      <c r="A8" s="5">
        <v>4</v>
      </c>
      <c r="B8" s="6">
        <v>42876.916863425926</v>
      </c>
      <c r="C8" s="5" t="s">
        <v>26</v>
      </c>
      <c r="D8" s="5" t="s">
        <v>12</v>
      </c>
      <c r="E8" s="5" t="s">
        <v>24</v>
      </c>
      <c r="F8" s="5" t="s">
        <v>10</v>
      </c>
      <c r="G8" s="5" t="s">
        <v>25</v>
      </c>
      <c r="H8" s="8">
        <v>3900</v>
      </c>
      <c r="I8" s="5">
        <v>20</v>
      </c>
      <c r="J8" s="7">
        <v>42849</v>
      </c>
      <c r="K8" s="16">
        <v>2900</v>
      </c>
      <c r="L8" s="5" t="s">
        <v>27</v>
      </c>
      <c r="M8" s="5" t="s">
        <v>46</v>
      </c>
    </row>
    <row r="9" spans="1:15" ht="24">
      <c r="A9" s="5">
        <v>7</v>
      </c>
      <c r="B9" s="6">
        <v>42877.860300925924</v>
      </c>
      <c r="C9" s="5" t="s">
        <v>30</v>
      </c>
      <c r="D9" s="5" t="s">
        <v>12</v>
      </c>
      <c r="E9" s="5" t="s">
        <v>28</v>
      </c>
      <c r="F9" s="5" t="s">
        <v>10</v>
      </c>
      <c r="G9" s="5" t="s">
        <v>29</v>
      </c>
      <c r="H9" s="8">
        <v>6000</v>
      </c>
      <c r="I9" s="5">
        <v>19</v>
      </c>
      <c r="J9" s="7">
        <v>42869</v>
      </c>
      <c r="K9" s="9">
        <v>0</v>
      </c>
      <c r="L9" s="5" t="s">
        <v>31</v>
      </c>
      <c r="M9" s="5"/>
    </row>
    <row r="10" spans="1:15" ht="24">
      <c r="A10" s="5">
        <v>8</v>
      </c>
      <c r="B10" s="6">
        <v>42877.986863425926</v>
      </c>
      <c r="C10" s="5" t="s">
        <v>30</v>
      </c>
      <c r="D10" s="5" t="s">
        <v>37</v>
      </c>
      <c r="E10" s="5"/>
      <c r="F10" s="5" t="s">
        <v>49</v>
      </c>
      <c r="G10" s="5" t="s">
        <v>39</v>
      </c>
      <c r="H10" s="8">
        <v>5000</v>
      </c>
      <c r="I10" s="5">
        <v>19</v>
      </c>
      <c r="J10" s="7">
        <v>42873</v>
      </c>
      <c r="K10" s="9">
        <v>0</v>
      </c>
      <c r="L10" s="5" t="s">
        <v>40</v>
      </c>
      <c r="M10" s="5"/>
    </row>
    <row r="11" spans="1:15" ht="43.5">
      <c r="A11" s="10"/>
      <c r="B11" s="10"/>
      <c r="C11" s="10"/>
      <c r="D11" s="10"/>
      <c r="E11" s="10"/>
      <c r="F11" s="10"/>
      <c r="G11" s="10"/>
      <c r="H11" s="11">
        <f>SUM(H3:H10)</f>
        <v>41004.5</v>
      </c>
      <c r="I11" s="11"/>
      <c r="J11" s="11">
        <f t="shared" ref="J11:K11" si="0">SUM(J3:J10)</f>
        <v>342945</v>
      </c>
      <c r="K11" s="11">
        <f t="shared" si="0"/>
        <v>25749.5</v>
      </c>
      <c r="L11" s="10"/>
      <c r="M11" s="10"/>
      <c r="N11" s="12">
        <f>N14-K11</f>
        <v>29250.5</v>
      </c>
      <c r="O11" s="13" t="s">
        <v>48</v>
      </c>
    </row>
    <row r="12" spans="1:15">
      <c r="H12" s="2"/>
    </row>
    <row r="14" spans="1:15">
      <c r="N14">
        <v>55000</v>
      </c>
    </row>
  </sheetData>
  <autoFilter ref="A2:M2">
    <sortState ref="A3:M12">
      <sortCondition descending="1" ref="I2"/>
    </sortState>
  </autoFilter>
  <pageMargins left="0.7" right="0.7" top="0.75" bottom="0.75" header="0.3" footer="0.3"/>
  <pageSetup paperSize="9" scale="7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Eksport wniosków 2017-05-23 18-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</dc:creator>
  <cp:lastModifiedBy>pchrzan</cp:lastModifiedBy>
  <cp:lastPrinted>2017-05-29T06:00:02Z</cp:lastPrinted>
  <dcterms:created xsi:type="dcterms:W3CDTF">2017-05-23T17:03:03Z</dcterms:created>
  <dcterms:modified xsi:type="dcterms:W3CDTF">2017-05-29T08:13:42Z</dcterms:modified>
</cp:coreProperties>
</file>